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0"/>
  </bookViews>
  <sheets>
    <sheet name="FORMAZIONE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<sst xmlns="http://schemas.openxmlformats.org/spreadsheetml/2006/main" count="37" uniqueCount="30">
  <si>
    <r>
      <rPr>
        <b/>
        <sz val="10"/>
        <rFont val="Arial"/>
        <family val="2"/>
      </rPr>
      <t>PROCESSO/ FASI /SPECIFICAZIONI</t>
    </r>
  </si>
  <si>
    <r>
      <rPr>
        <b/>
        <sz val="12"/>
        <rFont val="Arial"/>
        <family val="2"/>
      </rPr>
      <t>PROBABILITA'</t>
    </r>
  </si>
  <si>
    <r>
      <rPr>
        <b/>
        <sz val="12"/>
        <rFont val="Arial"/>
        <family val="2"/>
      </rPr>
      <t>IMPATTO</t>
    </r>
  </si>
  <si>
    <r>
      <rPr>
        <sz val="10"/>
        <rFont val="Arial"/>
        <family val="2"/>
      </rPr>
      <t>A. PROBABILITA' (totale punti)</t>
    </r>
  </si>
  <si>
    <r>
      <rPr>
        <sz val="10"/>
        <rFont val="Arial"/>
        <family val="2"/>
      </rPr>
      <t>B- IMPATTO (totale punti)</t>
    </r>
  </si>
  <si>
    <r>
      <rPr>
        <sz val="10"/>
        <rFont val="Arial"/>
        <family val="2"/>
      </rPr>
      <t>VALUTAZIONE COMLESSIVA DEL RISCHIO  (A*B)</t>
    </r>
  </si>
  <si>
    <r>
      <rPr>
        <sz val="10"/>
        <rFont val="Arial"/>
        <family val="2"/>
      </rPr>
      <t>1. Discrezionalità</t>
    </r>
  </si>
  <si>
    <r>
      <rPr>
        <sz val="10"/>
        <rFont val="Arial"/>
        <family val="2"/>
      </rPr>
      <t>2. Rilevanza esterna</t>
    </r>
  </si>
  <si>
    <r>
      <rPr>
        <sz val="10"/>
        <rFont val="Arial"/>
        <family val="2"/>
      </rPr>
      <t>3. Complessità del processo</t>
    </r>
  </si>
  <si>
    <r>
      <rPr>
        <sz val="10"/>
        <rFont val="Arial"/>
        <family val="2"/>
      </rPr>
      <t>4. Valore economico</t>
    </r>
  </si>
  <si>
    <r>
      <rPr>
        <sz val="10"/>
        <rFont val="Arial"/>
        <family val="2"/>
      </rPr>
      <t>5. Frazionabilità del processo</t>
    </r>
  </si>
  <si>
    <r>
      <rPr>
        <sz val="10"/>
        <rFont val="Arial"/>
        <family val="2"/>
      </rPr>
      <t>6. Controlli</t>
    </r>
  </si>
  <si>
    <t>7. Trasparenza</t>
  </si>
  <si>
    <t>8. Impatto organizzativo</t>
  </si>
  <si>
    <t>9. Impatto economico</t>
  </si>
  <si>
    <t>10. Impatto reputazionale</t>
  </si>
  <si>
    <t>11. Impatto organizzativo, economico e di immagine</t>
  </si>
  <si>
    <r>
      <rPr>
        <b/>
        <sz val="12"/>
        <rFont val="Times New Roman"/>
        <family val="1"/>
      </rPr>
      <t xml:space="preserve"> MAPPATURA E VALUTAZIONE DEL RISCHIO</t>
    </r>
  </si>
  <si>
    <r>
      <rPr>
        <b/>
        <sz val="10"/>
        <rFont val="Arial"/>
        <family val="2"/>
      </rPr>
      <t>AREA DI RISCHIO</t>
    </r>
  </si>
  <si>
    <r>
      <rPr>
        <b/>
        <sz val="10"/>
        <rFont val="Arial"/>
        <family val="2"/>
      </rPr>
      <t xml:space="preserve">STRUTTURA </t>
    </r>
  </si>
  <si>
    <t>Sponsorizzazioni per formazione</t>
  </si>
  <si>
    <t>Autorizzazione per partecipazione a corsi con sponsorizzazione individuale - Richiesta e acquisizione nominativo partecipante e relativa autorizzazione</t>
  </si>
  <si>
    <t>Autorizzazione per partecipazione a corsi con sponsorizzazione individuale - Richiesta e acquisizione dichiarazione di assenza del conflitto di interesse</t>
  </si>
  <si>
    <t>Autorizzazione per partecipazione a corsi con sponsorizzazione individuale - Comunicazione autorizzazione a ditta sponsor e interessato</t>
  </si>
  <si>
    <t>SSA Comunicazione-URP-Formazione - Settore Formazione</t>
  </si>
  <si>
    <t>Erogazione corsi di formazione con sponsorizzazione - Predisposizione contratto</t>
  </si>
  <si>
    <t>Erogazione corsi di formazione con sponsorizzazione - Eventuale scelta di catering e/o tipografia</t>
  </si>
  <si>
    <t>Erogazione corsi di formazione con sponsorizzazione - Erogazione corso</t>
  </si>
  <si>
    <t>Erogazione corsi di formazione con sponsorizzazione - Acquisizione contributo economico concordato</t>
  </si>
  <si>
    <t>Autorizzazione per partecipazione a corsi con sponsorizzazione individuale - Verifica di non superamento del numero massimo di partecipazioni previste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</si>
</sst>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0"/>
    </font>
    <font>
      <b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0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.5"/>
      <color indexed="12"/>
      <name val="Times New Roman"/>
      <family val="0"/>
    </font>
    <font>
      <u val="single"/>
      <sz val="8.5"/>
      <color indexed="20"/>
      <name val="Times New Roman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.5"/>
      <color theme="10"/>
      <name val="Times New Roman"/>
      <family val="0"/>
    </font>
    <font>
      <u val="single"/>
      <sz val="8.5"/>
      <color theme="11"/>
      <name val="Times New Roman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4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43"/>
      </bottom>
    </border>
    <border>
      <left style="thin">
        <color indexed="8"/>
      </left>
      <right/>
      <top style="thin">
        <color indexed="8"/>
      </top>
      <bottom style="thin">
        <color indexed="43"/>
      </bottom>
    </border>
    <border>
      <left style="thin">
        <color indexed="8"/>
      </left>
      <right/>
      <top>
        <color indexed="63"/>
      </top>
      <bottom style="thin">
        <color indexed="43"/>
      </bottom>
    </border>
    <border>
      <left style="thin">
        <color indexed="8"/>
      </left>
      <right style="thin">
        <color indexed="8"/>
      </right>
      <top style="thin">
        <color indexed="4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/>
      <right/>
      <top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43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/>
      <bottom/>
    </border>
    <border>
      <left/>
      <right style="thin">
        <color indexed="8"/>
      </right>
      <top style="thin"/>
      <bottom/>
    </border>
  </borders>
  <cellStyleXfs count="63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1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36" fillId="28" borderId="0" applyNumberFormat="0" applyBorder="0" applyAlignment="0" applyProtection="0"/>
    <xf numFmtId="0" fontId="9" fillId="29" borderId="4" applyNumberFormat="0" applyFont="0" applyAlignment="0" applyProtection="0"/>
    <xf numFmtId="0" fontId="37" fillId="19" borderId="5" applyNumberFormat="0" applyAlignment="0" applyProtection="0"/>
    <xf numFmtId="9" fontId="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</cellStyleXfs>
  <cellXfs count="44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32" borderId="10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left" wrapText="1" indent="12"/>
    </xf>
    <xf numFmtId="0" fontId="3" fillId="32" borderId="12" xfId="0" applyFont="1" applyFill="1" applyBorder="1" applyAlignment="1">
      <alignment horizontal="left" wrapText="1" indent="1"/>
    </xf>
    <xf numFmtId="0" fontId="4" fillId="32" borderId="13" xfId="0" applyFont="1" applyFill="1" applyBorder="1" applyAlignment="1">
      <alignment horizontal="left" vertical="top" wrapText="1"/>
    </xf>
    <xf numFmtId="0" fontId="4" fillId="32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textRotation="90" wrapText="1"/>
    </xf>
    <xf numFmtId="0" fontId="5" fillId="3" borderId="18" xfId="0" applyFont="1" applyFill="1" applyBorder="1" applyAlignment="1">
      <alignment horizontal="center" textRotation="90" wrapText="1"/>
    </xf>
    <xf numFmtId="0" fontId="5" fillId="3" borderId="19" xfId="0" applyFont="1" applyFill="1" applyBorder="1" applyAlignment="1">
      <alignment horizontal="center" textRotation="90" wrapText="1"/>
    </xf>
    <xf numFmtId="0" fontId="5" fillId="33" borderId="17" xfId="0" applyFont="1" applyFill="1" applyBorder="1" applyAlignment="1">
      <alignment horizontal="center" textRotation="90" wrapText="1"/>
    </xf>
    <xf numFmtId="0" fontId="5" fillId="33" borderId="11" xfId="0" applyFont="1" applyFill="1" applyBorder="1" applyAlignment="1">
      <alignment horizontal="center" textRotation="90" wrapText="1"/>
    </xf>
    <xf numFmtId="0" fontId="5" fillId="33" borderId="20" xfId="0" applyFont="1" applyFill="1" applyBorder="1" applyAlignment="1">
      <alignment horizontal="center" textRotation="90" wrapText="1"/>
    </xf>
    <xf numFmtId="2" fontId="6" fillId="0" borderId="21" xfId="0" applyNumberFormat="1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vertical="center" wrapText="1"/>
    </xf>
    <xf numFmtId="0" fontId="5" fillId="34" borderId="22" xfId="0" applyFont="1" applyFill="1" applyBorder="1" applyAlignment="1">
      <alignment vertical="center" wrapText="1"/>
    </xf>
    <xf numFmtId="0" fontId="3" fillId="32" borderId="23" xfId="0" applyFont="1" applyFill="1" applyBorder="1" applyAlignment="1">
      <alignment horizontal="center" wrapText="1"/>
    </xf>
    <xf numFmtId="0" fontId="3" fillId="32" borderId="24" xfId="0" applyFont="1" applyFill="1" applyBorder="1" applyAlignment="1">
      <alignment horizontal="center" wrapText="1"/>
    </xf>
    <xf numFmtId="0" fontId="3" fillId="32" borderId="25" xfId="0" applyFont="1" applyFill="1" applyBorder="1" applyAlignment="1">
      <alignment horizontal="center" wrapText="1"/>
    </xf>
    <xf numFmtId="0" fontId="4" fillId="32" borderId="26" xfId="0" applyFont="1" applyFill="1" applyBorder="1" applyAlignment="1">
      <alignment horizontal="left" vertical="top" wrapText="1"/>
    </xf>
    <xf numFmtId="0" fontId="4" fillId="32" borderId="27" xfId="0" applyFont="1" applyFill="1" applyBorder="1" applyAlignment="1">
      <alignment horizontal="left" vertical="top" wrapText="1"/>
    </xf>
    <xf numFmtId="2" fontId="7" fillId="0" borderId="28" xfId="0" applyNumberFormat="1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left" vertical="center" wrapText="1"/>
    </xf>
    <xf numFmtId="0" fontId="4" fillId="32" borderId="29" xfId="0" applyFont="1" applyFill="1" applyBorder="1" applyAlignment="1">
      <alignment horizontal="center" vertical="center" wrapText="1"/>
    </xf>
    <xf numFmtId="0" fontId="4" fillId="32" borderId="30" xfId="0" applyFont="1" applyFill="1" applyBorder="1" applyAlignment="1">
      <alignment horizontal="center" vertical="center" wrapText="1"/>
    </xf>
    <xf numFmtId="0" fontId="4" fillId="32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textRotation="90" wrapText="1"/>
    </xf>
    <xf numFmtId="0" fontId="5" fillId="3" borderId="12" xfId="0" applyFont="1" applyFill="1" applyBorder="1" applyAlignment="1">
      <alignment horizontal="center" textRotation="90" wrapText="1"/>
    </xf>
    <xf numFmtId="0" fontId="5" fillId="5" borderId="38" xfId="0" applyFont="1" applyFill="1" applyBorder="1" applyAlignment="1">
      <alignment horizontal="center" textRotation="90" wrapText="1"/>
    </xf>
    <xf numFmtId="0" fontId="5" fillId="5" borderId="39" xfId="0" applyFont="1" applyFill="1" applyBorder="1" applyAlignment="1">
      <alignment horizontal="center" textRotation="90" wrapText="1"/>
    </xf>
    <xf numFmtId="0" fontId="3" fillId="32" borderId="40" xfId="0" applyFont="1" applyFill="1" applyBorder="1" applyAlignment="1">
      <alignment horizontal="center" wrapText="1"/>
    </xf>
    <xf numFmtId="0" fontId="3" fillId="32" borderId="41" xfId="0" applyFont="1" applyFill="1" applyBorder="1" applyAlignment="1">
      <alignment horizontal="center" wrapText="1"/>
    </xf>
    <xf numFmtId="0" fontId="5" fillId="33" borderId="24" xfId="0" applyFont="1" applyFill="1" applyBorder="1" applyAlignment="1">
      <alignment horizontal="center" textRotation="90" wrapText="1"/>
    </xf>
    <xf numFmtId="0" fontId="5" fillId="33" borderId="12" xfId="0" applyFont="1" applyFill="1" applyBorder="1" applyAlignment="1">
      <alignment horizontal="center" textRotation="90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tabSelected="1" zoomScale="85" zoomScaleNormal="85" zoomScalePageLayoutView="0" workbookViewId="0" topLeftCell="A1">
      <selection activeCell="C18" sqref="C18"/>
    </sheetView>
  </sheetViews>
  <sheetFormatPr defaultColWidth="9.33203125" defaultRowHeight="12.75"/>
  <cols>
    <col min="1" max="1" width="5.5" style="0" customWidth="1"/>
    <col min="2" max="2" width="33.33203125" style="0" customWidth="1"/>
    <col min="3" max="3" width="59.5" style="0" customWidth="1"/>
    <col min="4" max="4" width="20.5" style="0" customWidth="1"/>
    <col min="5" max="5" width="6.5" style="0" customWidth="1"/>
    <col min="6" max="6" width="5.83203125" style="0" customWidth="1"/>
    <col min="7" max="8" width="6.66015625" style="0" customWidth="1"/>
    <col min="9" max="9" width="7.16015625" style="0" customWidth="1"/>
    <col min="10" max="10" width="5.16015625" style="0" customWidth="1"/>
    <col min="11" max="11" width="5.33203125" style="0" customWidth="1"/>
    <col min="12" max="15" width="6.66015625" style="0" customWidth="1"/>
    <col min="16" max="18" width="9.16015625" style="0" customWidth="1"/>
  </cols>
  <sheetData>
    <row r="1" ht="16.5" customHeight="1">
      <c r="A1" s="1" t="s">
        <v>17</v>
      </c>
    </row>
    <row r="2" spans="1:18" ht="24" customHeight="1">
      <c r="A2" s="40" t="s">
        <v>18</v>
      </c>
      <c r="B2" s="41"/>
      <c r="C2" s="20" t="s">
        <v>0</v>
      </c>
      <c r="D2" s="21" t="s">
        <v>19</v>
      </c>
      <c r="E2" s="33" t="s">
        <v>1</v>
      </c>
      <c r="F2" s="34"/>
      <c r="G2" s="34"/>
      <c r="H2" s="34"/>
      <c r="I2" s="34"/>
      <c r="J2" s="34"/>
      <c r="K2" s="35"/>
      <c r="L2" s="30" t="s">
        <v>2</v>
      </c>
      <c r="M2" s="31"/>
      <c r="N2" s="31"/>
      <c r="O2" s="32"/>
      <c r="P2" s="42" t="s">
        <v>3</v>
      </c>
      <c r="Q2" s="36" t="s">
        <v>4</v>
      </c>
      <c r="R2" s="38" t="s">
        <v>5</v>
      </c>
    </row>
    <row r="3" spans="1:18" ht="133.5" customHeight="1">
      <c r="A3" s="22"/>
      <c r="B3" s="2"/>
      <c r="C3" s="3"/>
      <c r="D3" s="4"/>
      <c r="E3" s="14" t="s">
        <v>6</v>
      </c>
      <c r="F3" s="14" t="s">
        <v>7</v>
      </c>
      <c r="G3" s="15" t="s">
        <v>8</v>
      </c>
      <c r="H3" s="14" t="s">
        <v>9</v>
      </c>
      <c r="I3" s="16" t="s">
        <v>10</v>
      </c>
      <c r="J3" s="14" t="s">
        <v>11</v>
      </c>
      <c r="K3" s="11" t="s">
        <v>12</v>
      </c>
      <c r="L3" s="12" t="s">
        <v>13</v>
      </c>
      <c r="M3" s="13" t="s">
        <v>14</v>
      </c>
      <c r="N3" s="13" t="s">
        <v>15</v>
      </c>
      <c r="O3" s="13" t="s">
        <v>16</v>
      </c>
      <c r="P3" s="43"/>
      <c r="Q3" s="37"/>
      <c r="R3" s="39"/>
    </row>
    <row r="4" spans="1:18" ht="15.75" customHeight="1">
      <c r="A4" s="23"/>
      <c r="B4" s="6"/>
      <c r="C4" s="5"/>
      <c r="D4" s="5"/>
      <c r="E4" s="5"/>
      <c r="F4" s="5"/>
      <c r="G4" s="5"/>
      <c r="H4" s="5"/>
      <c r="I4" s="5"/>
      <c r="J4" s="5"/>
      <c r="K4" s="6"/>
      <c r="L4" s="5"/>
      <c r="M4" s="5"/>
      <c r="N4" s="5"/>
      <c r="O4" s="5"/>
      <c r="P4" s="5"/>
      <c r="Q4" s="5"/>
      <c r="R4" s="24"/>
    </row>
    <row r="5" spans="1:18" ht="51">
      <c r="A5" s="27">
        <v>1</v>
      </c>
      <c r="B5" s="26" t="s">
        <v>20</v>
      </c>
      <c r="C5" s="18" t="s">
        <v>21</v>
      </c>
      <c r="D5" s="7" t="s">
        <v>24</v>
      </c>
      <c r="E5" s="8">
        <v>1</v>
      </c>
      <c r="F5" s="9">
        <v>2</v>
      </c>
      <c r="G5" s="9">
        <v>3</v>
      </c>
      <c r="H5" s="9">
        <v>1</v>
      </c>
      <c r="I5" s="9">
        <v>1</v>
      </c>
      <c r="J5" s="9">
        <v>1</v>
      </c>
      <c r="K5" s="9">
        <v>3</v>
      </c>
      <c r="L5" s="9">
        <v>2</v>
      </c>
      <c r="M5" s="9">
        <v>1</v>
      </c>
      <c r="N5" s="9">
        <v>1</v>
      </c>
      <c r="O5" s="9">
        <v>2</v>
      </c>
      <c r="P5" s="17">
        <f aca="true" t="shared" si="0" ref="P5:P12">(E5+F5+G5+H5+I5+J5+K5)/6</f>
        <v>2</v>
      </c>
      <c r="Q5" s="17">
        <f aca="true" t="shared" si="1" ref="Q5:Q12">(L5+M5+N5+O5)/6</f>
        <v>1</v>
      </c>
      <c r="R5" s="25">
        <f aca="true" t="shared" si="2" ref="R5:R12">P5*Q5</f>
        <v>2</v>
      </c>
    </row>
    <row r="6" spans="1:18" ht="51">
      <c r="A6" s="28"/>
      <c r="B6" s="26"/>
      <c r="C6" s="18" t="s">
        <v>29</v>
      </c>
      <c r="D6" s="7" t="s">
        <v>24</v>
      </c>
      <c r="E6" s="8">
        <v>1</v>
      </c>
      <c r="F6" s="9">
        <v>2</v>
      </c>
      <c r="G6" s="9">
        <v>1</v>
      </c>
      <c r="H6" s="9">
        <v>1</v>
      </c>
      <c r="I6" s="9">
        <v>1</v>
      </c>
      <c r="J6" s="9">
        <v>1</v>
      </c>
      <c r="K6" s="9">
        <v>3</v>
      </c>
      <c r="L6" s="9">
        <v>2</v>
      </c>
      <c r="M6" s="9">
        <v>1</v>
      </c>
      <c r="N6" s="9">
        <v>1</v>
      </c>
      <c r="O6" s="9">
        <v>2</v>
      </c>
      <c r="P6" s="17">
        <f t="shared" si="0"/>
        <v>1.6666666666666667</v>
      </c>
      <c r="Q6" s="17">
        <f t="shared" si="1"/>
        <v>1</v>
      </c>
      <c r="R6" s="25">
        <f t="shared" si="2"/>
        <v>1.6666666666666667</v>
      </c>
    </row>
    <row r="7" spans="1:18" ht="51">
      <c r="A7" s="28"/>
      <c r="B7" s="26"/>
      <c r="C7" s="18" t="s">
        <v>22</v>
      </c>
      <c r="D7" s="7" t="s">
        <v>24</v>
      </c>
      <c r="E7" s="10">
        <v>1</v>
      </c>
      <c r="F7" s="9">
        <v>2</v>
      </c>
      <c r="G7" s="9">
        <v>3</v>
      </c>
      <c r="H7" s="9">
        <v>1</v>
      </c>
      <c r="I7" s="9">
        <v>1</v>
      </c>
      <c r="J7" s="9">
        <v>1</v>
      </c>
      <c r="K7" s="9">
        <v>3</v>
      </c>
      <c r="L7" s="9">
        <v>2</v>
      </c>
      <c r="M7" s="9">
        <v>1</v>
      </c>
      <c r="N7" s="9">
        <v>1</v>
      </c>
      <c r="O7" s="9">
        <v>2</v>
      </c>
      <c r="P7" s="17">
        <f t="shared" si="0"/>
        <v>2</v>
      </c>
      <c r="Q7" s="17">
        <f t="shared" si="1"/>
        <v>1</v>
      </c>
      <c r="R7" s="25">
        <f t="shared" si="2"/>
        <v>2</v>
      </c>
    </row>
    <row r="8" spans="1:18" ht="51">
      <c r="A8" s="28"/>
      <c r="B8" s="26"/>
      <c r="C8" s="18" t="s">
        <v>23</v>
      </c>
      <c r="D8" s="7" t="s">
        <v>24</v>
      </c>
      <c r="E8" s="10">
        <v>1</v>
      </c>
      <c r="F8" s="9">
        <v>5</v>
      </c>
      <c r="G8" s="9">
        <v>3</v>
      </c>
      <c r="H8" s="9">
        <v>1</v>
      </c>
      <c r="I8" s="9">
        <v>1</v>
      </c>
      <c r="J8" s="9">
        <v>1</v>
      </c>
      <c r="K8" s="9">
        <v>3</v>
      </c>
      <c r="L8" s="9">
        <v>2</v>
      </c>
      <c r="M8" s="9">
        <v>1</v>
      </c>
      <c r="N8" s="9">
        <v>1</v>
      </c>
      <c r="O8" s="9">
        <v>2</v>
      </c>
      <c r="P8" s="17">
        <f t="shared" si="0"/>
        <v>2.5</v>
      </c>
      <c r="Q8" s="17">
        <f t="shared" si="1"/>
        <v>1</v>
      </c>
      <c r="R8" s="25">
        <f t="shared" si="2"/>
        <v>2.5</v>
      </c>
    </row>
    <row r="9" spans="1:18" ht="51">
      <c r="A9" s="28"/>
      <c r="B9" s="26"/>
      <c r="C9" s="19" t="s">
        <v>25</v>
      </c>
      <c r="D9" s="7" t="s">
        <v>24</v>
      </c>
      <c r="E9" s="10">
        <v>2</v>
      </c>
      <c r="F9" s="9">
        <v>5</v>
      </c>
      <c r="G9" s="9">
        <v>3</v>
      </c>
      <c r="H9" s="9">
        <v>3</v>
      </c>
      <c r="I9" s="9">
        <v>1</v>
      </c>
      <c r="J9" s="9">
        <v>1</v>
      </c>
      <c r="K9" s="9">
        <v>1</v>
      </c>
      <c r="L9" s="9">
        <v>2</v>
      </c>
      <c r="M9" s="9">
        <v>1</v>
      </c>
      <c r="N9" s="9">
        <v>1</v>
      </c>
      <c r="O9" s="9">
        <v>2</v>
      </c>
      <c r="P9" s="17">
        <f t="shared" si="0"/>
        <v>2.6666666666666665</v>
      </c>
      <c r="Q9" s="17">
        <f t="shared" si="1"/>
        <v>1</v>
      </c>
      <c r="R9" s="25">
        <f t="shared" si="2"/>
        <v>2.6666666666666665</v>
      </c>
    </row>
    <row r="10" spans="1:18" ht="51">
      <c r="A10" s="28"/>
      <c r="B10" s="26"/>
      <c r="C10" s="19" t="s">
        <v>26</v>
      </c>
      <c r="D10" s="7" t="s">
        <v>24</v>
      </c>
      <c r="E10" s="10">
        <v>1</v>
      </c>
      <c r="F10" s="9">
        <v>5</v>
      </c>
      <c r="G10" s="9">
        <v>1</v>
      </c>
      <c r="H10" s="9">
        <v>3</v>
      </c>
      <c r="I10" s="9">
        <v>1</v>
      </c>
      <c r="J10" s="9">
        <v>2</v>
      </c>
      <c r="K10" s="9">
        <v>3</v>
      </c>
      <c r="L10" s="9">
        <v>2</v>
      </c>
      <c r="M10" s="9">
        <v>1</v>
      </c>
      <c r="N10" s="9">
        <v>1</v>
      </c>
      <c r="O10" s="9">
        <v>2</v>
      </c>
      <c r="P10" s="17">
        <f t="shared" si="0"/>
        <v>2.6666666666666665</v>
      </c>
      <c r="Q10" s="17">
        <f t="shared" si="1"/>
        <v>1</v>
      </c>
      <c r="R10" s="25">
        <f t="shared" si="2"/>
        <v>2.6666666666666665</v>
      </c>
    </row>
    <row r="11" spans="1:18" ht="51">
      <c r="A11" s="28"/>
      <c r="B11" s="26"/>
      <c r="C11" s="19" t="s">
        <v>27</v>
      </c>
      <c r="D11" s="7" t="s">
        <v>24</v>
      </c>
      <c r="E11" s="10">
        <v>1</v>
      </c>
      <c r="F11" s="9">
        <v>5</v>
      </c>
      <c r="G11" s="9">
        <v>3</v>
      </c>
      <c r="H11" s="9">
        <v>1</v>
      </c>
      <c r="I11" s="9">
        <v>1</v>
      </c>
      <c r="J11" s="9">
        <v>1</v>
      </c>
      <c r="K11" s="9">
        <v>1</v>
      </c>
      <c r="L11" s="9">
        <v>2</v>
      </c>
      <c r="M11" s="9">
        <v>1</v>
      </c>
      <c r="N11" s="9">
        <v>1</v>
      </c>
      <c r="O11" s="9">
        <v>2</v>
      </c>
      <c r="P11" s="17">
        <f t="shared" si="0"/>
        <v>2.1666666666666665</v>
      </c>
      <c r="Q11" s="17">
        <f t="shared" si="1"/>
        <v>1</v>
      </c>
      <c r="R11" s="25">
        <f t="shared" si="2"/>
        <v>2.1666666666666665</v>
      </c>
    </row>
    <row r="12" spans="1:18" ht="51">
      <c r="A12" s="29"/>
      <c r="B12" s="26"/>
      <c r="C12" s="19" t="s">
        <v>28</v>
      </c>
      <c r="D12" s="7" t="s">
        <v>24</v>
      </c>
      <c r="E12" s="10">
        <v>1</v>
      </c>
      <c r="F12" s="9">
        <v>5</v>
      </c>
      <c r="G12" s="9">
        <v>3</v>
      </c>
      <c r="H12" s="9">
        <v>1</v>
      </c>
      <c r="I12" s="9">
        <v>1</v>
      </c>
      <c r="J12" s="9">
        <v>1</v>
      </c>
      <c r="K12" s="9">
        <v>1</v>
      </c>
      <c r="L12" s="9">
        <v>2</v>
      </c>
      <c r="M12" s="9">
        <v>1</v>
      </c>
      <c r="N12" s="9">
        <v>1</v>
      </c>
      <c r="O12" s="9">
        <v>2</v>
      </c>
      <c r="P12" s="17">
        <f t="shared" si="0"/>
        <v>2.1666666666666665</v>
      </c>
      <c r="Q12" s="17">
        <f t="shared" si="1"/>
        <v>1</v>
      </c>
      <c r="R12" s="25">
        <f t="shared" si="2"/>
        <v>2.1666666666666665</v>
      </c>
    </row>
  </sheetData>
  <sheetProtection/>
  <mergeCells count="8">
    <mergeCell ref="B5:B12"/>
    <mergeCell ref="A5:A12"/>
    <mergeCell ref="L2:O2"/>
    <mergeCell ref="E2:K2"/>
    <mergeCell ref="Q2:Q3"/>
    <mergeCell ref="R2:R3"/>
    <mergeCell ref="A2:B2"/>
    <mergeCell ref="P2:P3"/>
  </mergeCells>
  <printOptions/>
  <pageMargins left="0.23" right="0.16" top="0.32" bottom="0.7480314960629921" header="0.17" footer="0.31496062992125984"/>
  <pageSetup fitToHeight="1" fitToWidth="1" horizontalDpi="300" verticalDpi="3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\376\377\000T\000a\000b\000e\000l\000l\000a\000 \0002\000 \000 \000M\000A\000P\000P\000A\000T\000U\000R\000A\000 \000E\000 \000V\000A\000L\000U\000T\000A\000Z\000I\000O\000N\000E\000 \000D\000E\000L\000 \000R\000I\000S\000C\000H\000I\000O</dc:title>
  <dc:subject/>
  <dc:creator>\376\377\000S\000A\000R\000I\000S\000S\000O\000N\000E</dc:creator>
  <cp:keywords/>
  <dc:description/>
  <cp:lastModifiedBy>BRUSASCO Ezio</cp:lastModifiedBy>
  <cp:lastPrinted>2016-06-20T08:27:40Z</cp:lastPrinted>
  <dcterms:created xsi:type="dcterms:W3CDTF">2016-03-08T15:06:20Z</dcterms:created>
  <dcterms:modified xsi:type="dcterms:W3CDTF">2016-09-14T14:31:42Z</dcterms:modified>
  <cp:category/>
  <cp:version/>
  <cp:contentType/>
  <cp:contentStatus/>
</cp:coreProperties>
</file>